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2_1 Priprava VZ 2022\VZMR\HMP na rok 2022\2 ZD a Profil\"/>
    </mc:Choice>
  </mc:AlternateContent>
  <bookViews>
    <workbookView xWindow="0" yWindow="0" windowWidth="28800" windowHeight="12435"/>
  </bookViews>
  <sheets>
    <sheet name="20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62" i="1" s="1"/>
  <c r="G34" i="1"/>
  <c r="G61" i="1" s="1"/>
  <c r="H59" i="1" l="1"/>
  <c r="H62" i="1" s="1"/>
  <c r="H34" i="1"/>
  <c r="H61" i="1" s="1"/>
  <c r="G63" i="1"/>
  <c r="H63" i="1" l="1"/>
</calcChain>
</file>

<file path=xl/sharedStrings.xml><?xml version="1.0" encoding="utf-8"?>
<sst xmlns="http://schemas.openxmlformats.org/spreadsheetml/2006/main" count="230" uniqueCount="127">
  <si>
    <t>-</t>
  </si>
  <si>
    <t>012</t>
  </si>
  <si>
    <t>014</t>
  </si>
  <si>
    <t>152</t>
  </si>
  <si>
    <t>015</t>
  </si>
  <si>
    <t>392</t>
  </si>
  <si>
    <t>005</t>
  </si>
  <si>
    <t>009</t>
  </si>
  <si>
    <t>399</t>
  </si>
  <si>
    <t>002</t>
  </si>
  <si>
    <t>408</t>
  </si>
  <si>
    <t>410</t>
  </si>
  <si>
    <t>411</t>
  </si>
  <si>
    <t>1</t>
  </si>
  <si>
    <t>2</t>
  </si>
  <si>
    <t>4</t>
  </si>
  <si>
    <t>3995</t>
  </si>
  <si>
    <t>4026</t>
  </si>
  <si>
    <t>4102</t>
  </si>
  <si>
    <t>15222</t>
  </si>
  <si>
    <t>Poř. číslo</t>
  </si>
  <si>
    <t>Evidenční číslo mostu</t>
  </si>
  <si>
    <t>Název mostu dle BMS</t>
  </si>
  <si>
    <t>Délka
přemostění
(m)</t>
  </si>
  <si>
    <t>bez DPH</t>
  </si>
  <si>
    <t>s DPH</t>
  </si>
  <si>
    <t>Jednotková cena (Kč)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</si>
  <si>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</si>
  <si>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</si>
  <si>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</si>
  <si>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</si>
  <si>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</si>
  <si>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</si>
  <si>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</si>
  <si>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</si>
  <si>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</si>
  <si>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</si>
  <si>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</si>
  <si>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</si>
  <si>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</si>
  <si>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</si>
  <si>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</si>
  <si>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</si>
  <si>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</si>
  <si>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</si>
  <si>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</si>
  <si>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</si>
  <si>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</si>
  <si>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</si>
  <si>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</si>
  <si>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Mosty na silnicích III. třídy</t>
  </si>
  <si>
    <t>Mosty na silnicích II. třídy</t>
  </si>
  <si>
    <t>Mezisoučet v Kč:</t>
  </si>
  <si>
    <t>Součet cena za mosty na silnicích II. a III. tříd</t>
  </si>
  <si>
    <t>Region Třebíčsko</t>
  </si>
  <si>
    <t>Příloha č. IV</t>
  </si>
  <si>
    <t>151</t>
  </si>
  <si>
    <t>360</t>
  </si>
  <si>
    <t>003</t>
  </si>
  <si>
    <t xml:space="preserve">Struktura ceny plnění a seznam mostů určených k provedení HMP v roce 2022 </t>
  </si>
  <si>
    <t>016</t>
  </si>
  <si>
    <t>020</t>
  </si>
  <si>
    <t>022</t>
  </si>
  <si>
    <t>023</t>
  </si>
  <si>
    <t>349</t>
  </si>
  <si>
    <t>007</t>
  </si>
  <si>
    <t>351</t>
  </si>
  <si>
    <t>050a</t>
  </si>
  <si>
    <t>004</t>
  </si>
  <si>
    <t>403</t>
  </si>
  <si>
    <t>001</t>
  </si>
  <si>
    <t>024</t>
  </si>
  <si>
    <t>Most  před obcí Radkovice u Budče přes řeku Želetavku</t>
  </si>
  <si>
    <t>Most  v obci Rácovice přes potok Bihanka</t>
  </si>
  <si>
    <t>Most v obci Jackov přes potok</t>
  </si>
  <si>
    <t>Most  za obcí Račice přes potok</t>
  </si>
  <si>
    <t>Most  za obcí Hrotovice přes řeku Rouchovanku</t>
  </si>
  <si>
    <t>Most  v obci Slavětice přes potok Olešná</t>
  </si>
  <si>
    <t>Most  před obcí Bochovice přes potok</t>
  </si>
  <si>
    <t>Most  za obcí Čechtín přes Leštínský potok</t>
  </si>
  <si>
    <t>Most  ve městě Třebíč přes řeku Jihlavu</t>
  </si>
  <si>
    <t>Most  před obcí Pocoucov přes potok a polní cestu</t>
  </si>
  <si>
    <t>Most v obci Jasenice přes potok Jasinka</t>
  </si>
  <si>
    <t>Most před obcí Kralice přes Jinošovský potok</t>
  </si>
  <si>
    <t>Most před obcí Dukovany přes potok</t>
  </si>
  <si>
    <t>Most v obci Šemíkovice přes Šemíkovský potok</t>
  </si>
  <si>
    <t>Most v obci Bransouze přes řeku Jihlava</t>
  </si>
  <si>
    <t>Most v obci Dobrá Voda přes potok</t>
  </si>
  <si>
    <t>Most v obci Stařeč  přes Stařečský potok</t>
  </si>
  <si>
    <t>Most v obci Římov přes Římovský potok</t>
  </si>
  <si>
    <t>Most  v obci Želetava přes řeku Želetavku</t>
  </si>
  <si>
    <t>Most  za obcí Chotěbudice přes Budíškovský potok</t>
  </si>
  <si>
    <t>Most  ve městě Jemnice přes řeku Želetavka</t>
  </si>
  <si>
    <t>Most za obcí Krnčice přes řeku Jevišovku</t>
  </si>
  <si>
    <t>Most v obci Nové Syrovice přes Syrovický potok</t>
  </si>
  <si>
    <t>3906</t>
  </si>
  <si>
    <t>Most před obcí Ocmanice přes místní potok</t>
  </si>
  <si>
    <t>3993</t>
  </si>
  <si>
    <t>Most v obci Naloučany přes řeku Oslava</t>
  </si>
  <si>
    <t>Most za obcí Náměšť n/Osl. přes Otradický potok</t>
  </si>
  <si>
    <t>3997</t>
  </si>
  <si>
    <t>Most v obci Okarec přes odpad z rybníka</t>
  </si>
  <si>
    <t>4006</t>
  </si>
  <si>
    <t>Most v obci Rouchovany  přes Boříkovský potok</t>
  </si>
  <si>
    <t>Most v obci Předín přes potok</t>
  </si>
  <si>
    <t>7</t>
  </si>
  <si>
    <t>Most  za obcí Lesonice přes potok</t>
  </si>
  <si>
    <t>Most v obci Budkov přes potok Bihanka</t>
  </si>
  <si>
    <t>5</t>
  </si>
  <si>
    <t>Most v obci Lomy přes potok</t>
  </si>
  <si>
    <t>35125</t>
  </si>
  <si>
    <t>Most  v obci Kožichovice přes potok Markovka</t>
  </si>
  <si>
    <t>36059</t>
  </si>
  <si>
    <t>Most v obci Přeckov přes polní příkop</t>
  </si>
  <si>
    <t>36060</t>
  </si>
  <si>
    <t>Most v obci Trnava přes Klapovský potok</t>
  </si>
  <si>
    <t>39016</t>
  </si>
  <si>
    <t>Most před obcí Valdíkov přes odpad z rybníka</t>
  </si>
  <si>
    <t>41017</t>
  </si>
  <si>
    <t>Most v obci Bačkovice přes řeku Želetavka</t>
  </si>
  <si>
    <t>41020</t>
  </si>
  <si>
    <t>Most v obci Lovčovice  přes potok</t>
  </si>
  <si>
    <t xml:space="preserve"> </t>
  </si>
  <si>
    <t>Most v obci Jakubov přes Jakubovský potok</t>
  </si>
  <si>
    <t>Most za obcí Lesůňky přes potok</t>
  </si>
  <si>
    <t>Most  v obci Radonín přes potok</t>
  </si>
  <si>
    <t>Most v obci Stařeč přes potok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</si>
</sst>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27" xfId="0" applyFont="1" applyFill="1" applyBorder="1"/>
    <xf numFmtId="4" fontId="2" fillId="0" borderId="10" xfId="0" applyNumberFormat="1" applyFont="1" applyBorder="1" applyAlignment="1">
      <alignment horizontal="right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/>
    </xf>
    <xf numFmtId="4" fontId="2" fillId="0" borderId="30" xfId="0" applyNumberFormat="1" applyFont="1" applyBorder="1" applyAlignment="1">
      <alignment horizontal="right"/>
    </xf>
    <xf numFmtId="0" fontId="2" fillId="0" borderId="1" xfId="0" applyFont="1" applyFill="1" applyBorder="1"/>
    <xf numFmtId="4" fontId="2" fillId="0" borderId="12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wrapText="1"/>
    </xf>
    <xf numFmtId="0" fontId="2" fillId="0" borderId="28" xfId="0" applyFont="1" applyFill="1" applyBorder="1"/>
    <xf numFmtId="0" fontId="2" fillId="0" borderId="1" xfId="0" applyFont="1" applyBorder="1" applyAlignment="1">
      <alignment wrapText="1"/>
    </xf>
    <xf numFmtId="0" fontId="2" fillId="0" borderId="33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9" xfId="0" applyFont="1" applyBorder="1" applyAlignment="1">
      <alignment wrapText="1"/>
    </xf>
    <xf numFmtId="0" fontId="2" fillId="0" borderId="29" xfId="0" applyFont="1" applyFill="1" applyBorder="1"/>
    <xf numFmtId="4" fontId="4" fillId="0" borderId="5" xfId="0" applyNumberFormat="1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0" borderId="18" xfId="0" applyFont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27" xfId="0" applyFont="1" applyBorder="1" applyAlignment="1">
      <alignment wrapText="1"/>
    </xf>
    <xf numFmtId="4" fontId="2" fillId="0" borderId="27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 vertical="center"/>
    </xf>
    <xf numFmtId="4" fontId="2" fillId="0" borderId="12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0" fontId="2" fillId="0" borderId="0" xfId="0" applyFont="1" applyBorder="1"/>
    <xf numFmtId="49" fontId="2" fillId="0" borderId="0" xfId="0" applyNumberFormat="1" applyFont="1" applyBorder="1" applyAlignment="1">
      <alignment horizontal="left"/>
    </xf>
    <xf numFmtId="0" fontId="2" fillId="0" borderId="38" xfId="0" applyFont="1" applyBorder="1" applyAlignment="1">
      <alignment horizontal="right"/>
    </xf>
    <xf numFmtId="0" fontId="2" fillId="0" borderId="31" xfId="0" applyFont="1" applyBorder="1"/>
    <xf numFmtId="49" fontId="2" fillId="0" borderId="31" xfId="0" applyNumberFormat="1" applyFont="1" applyBorder="1" applyAlignment="1">
      <alignment horizontal="left"/>
    </xf>
    <xf numFmtId="0" fontId="2" fillId="0" borderId="35" xfId="0" applyFont="1" applyBorder="1" applyAlignment="1">
      <alignment wrapText="1"/>
    </xf>
    <xf numFmtId="4" fontId="2" fillId="0" borderId="35" xfId="0" applyNumberFormat="1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4" fontId="2" fillId="0" borderId="34" xfId="0" applyNumberFormat="1" applyFont="1" applyBorder="1" applyAlignment="1">
      <alignment horizontal="right"/>
    </xf>
    <xf numFmtId="4" fontId="2" fillId="0" borderId="8" xfId="0" applyNumberFormat="1" applyFont="1" applyBorder="1" applyAlignment="1"/>
    <xf numFmtId="4" fontId="2" fillId="0" borderId="25" xfId="0" applyNumberFormat="1" applyFont="1" applyBorder="1" applyAlignment="1"/>
    <xf numFmtId="4" fontId="2" fillId="0" borderId="19" xfId="0" applyNumberFormat="1" applyFont="1" applyBorder="1" applyAlignment="1"/>
    <xf numFmtId="4" fontId="2" fillId="0" borderId="26" xfId="0" applyNumberFormat="1" applyFont="1" applyBorder="1" applyAlignment="1"/>
    <xf numFmtId="4" fontId="4" fillId="0" borderId="5" xfId="0" applyNumberFormat="1" applyFont="1" applyBorder="1" applyAlignment="1"/>
    <xf numFmtId="4" fontId="4" fillId="0" borderId="24" xfId="0" applyNumberFormat="1" applyFont="1" applyBorder="1" applyAlignment="1"/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22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3"/>
  <sheetViews>
    <sheetView tabSelected="1" zoomScaleNormal="100" workbookViewId="0"/>
  </sheetViews>
  <sheetFormatPr defaultRowHeight="25.5" customHeight="1" x14ac:dyDescent="0.2"/>
  <cols>
    <col min="1" max="1" width="9.140625" style="2"/>
    <col min="2" max="2" width="8.7109375" style="2" customWidth="1"/>
    <col min="3" max="3" width="1.7109375" style="2" customWidth="1"/>
    <col min="4" max="4" width="6.140625" style="2" customWidth="1"/>
    <col min="5" max="5" width="70.85546875" style="2" customWidth="1"/>
    <col min="6" max="6" width="14.7109375" style="1" customWidth="1"/>
    <col min="7" max="8" width="18.5703125" style="2" customWidth="1"/>
    <col min="9" max="9" width="23.140625" style="2" customWidth="1"/>
    <col min="10" max="16384" width="9.140625" style="2"/>
  </cols>
  <sheetData>
    <row r="2" spans="1:8" ht="25.5" customHeight="1" x14ac:dyDescent="0.2">
      <c r="A2" s="71" t="s">
        <v>55</v>
      </c>
      <c r="B2" s="71"/>
      <c r="C2" s="71"/>
      <c r="D2" s="71"/>
      <c r="E2" s="71"/>
    </row>
    <row r="3" spans="1:8" ht="25.5" customHeight="1" x14ac:dyDescent="0.25">
      <c r="A3" s="70" t="s">
        <v>54</v>
      </c>
      <c r="B3" s="70"/>
      <c r="C3" s="70"/>
      <c r="D3" s="70"/>
      <c r="E3" s="70"/>
      <c r="F3" s="70"/>
      <c r="G3" s="70"/>
      <c r="H3" s="70"/>
    </row>
    <row r="4" spans="1:8" ht="25.5" customHeight="1" x14ac:dyDescent="0.25">
      <c r="A4" s="70" t="s">
        <v>59</v>
      </c>
      <c r="B4" s="70"/>
      <c r="C4" s="70"/>
      <c r="D4" s="70"/>
      <c r="E4" s="70"/>
      <c r="F4" s="70"/>
      <c r="G4" s="70"/>
      <c r="H4" s="70"/>
    </row>
    <row r="5" spans="1:8" ht="25.5" customHeight="1" x14ac:dyDescent="0.2">
      <c r="A5" s="69"/>
      <c r="B5" s="69"/>
      <c r="C5" s="69"/>
      <c r="D5" s="69"/>
      <c r="E5" s="69"/>
      <c r="F5" s="69"/>
      <c r="G5" s="69"/>
      <c r="H5" s="69"/>
    </row>
    <row r="6" spans="1:8" ht="25.5" customHeight="1" x14ac:dyDescent="0.2">
      <c r="E6" s="6"/>
    </row>
    <row r="7" spans="1:8" s="3" customFormat="1" ht="25.5" customHeight="1" x14ac:dyDescent="0.2">
      <c r="A7" s="88" t="s">
        <v>51</v>
      </c>
      <c r="B7" s="88"/>
      <c r="C7" s="88"/>
      <c r="D7" s="88"/>
      <c r="E7" s="88"/>
      <c r="F7" s="88"/>
      <c r="G7" s="88"/>
      <c r="H7" s="88"/>
    </row>
    <row r="8" spans="1:8" ht="9.9499999999999993" customHeight="1" thickBot="1" x14ac:dyDescent="0.25"/>
    <row r="9" spans="1:8" ht="25.5" customHeight="1" x14ac:dyDescent="0.2">
      <c r="A9" s="89" t="s">
        <v>20</v>
      </c>
      <c r="B9" s="82" t="s">
        <v>21</v>
      </c>
      <c r="C9" s="82"/>
      <c r="D9" s="82"/>
      <c r="E9" s="82" t="s">
        <v>22</v>
      </c>
      <c r="F9" s="84" t="s">
        <v>23</v>
      </c>
      <c r="G9" s="86" t="s">
        <v>26</v>
      </c>
      <c r="H9" s="87"/>
    </row>
    <row r="10" spans="1:8" ht="25.5" customHeight="1" thickBot="1" x14ac:dyDescent="0.25">
      <c r="A10" s="90"/>
      <c r="B10" s="83"/>
      <c r="C10" s="83"/>
      <c r="D10" s="83"/>
      <c r="E10" s="83"/>
      <c r="F10" s="85"/>
      <c r="G10" s="7" t="s">
        <v>24</v>
      </c>
      <c r="H10" s="8" t="s">
        <v>25</v>
      </c>
    </row>
    <row r="11" spans="1:8" s="4" customFormat="1" ht="25.5" customHeight="1" x14ac:dyDescent="0.2">
      <c r="A11" s="9" t="s">
        <v>27</v>
      </c>
      <c r="B11" s="10" t="s">
        <v>56</v>
      </c>
      <c r="C11" s="2" t="s">
        <v>0</v>
      </c>
      <c r="D11" s="11" t="s">
        <v>1</v>
      </c>
      <c r="E11" s="6" t="s">
        <v>72</v>
      </c>
      <c r="F11" s="12">
        <v>6.45</v>
      </c>
      <c r="G11" s="13"/>
      <c r="H11" s="14"/>
    </row>
    <row r="12" spans="1:8" s="4" customFormat="1" ht="25.5" customHeight="1" x14ac:dyDescent="0.2">
      <c r="A12" s="15" t="s">
        <v>30</v>
      </c>
      <c r="B12" s="16" t="s">
        <v>3</v>
      </c>
      <c r="C12" s="17" t="s">
        <v>0</v>
      </c>
      <c r="D12" s="18" t="s">
        <v>2</v>
      </c>
      <c r="E12" s="6" t="s">
        <v>73</v>
      </c>
      <c r="F12" s="19">
        <v>4.8</v>
      </c>
      <c r="G12" s="20"/>
      <c r="H12" s="21"/>
    </row>
    <row r="13" spans="1:8" s="4" customFormat="1" ht="25.5" customHeight="1" x14ac:dyDescent="0.2">
      <c r="A13" s="15" t="s">
        <v>28</v>
      </c>
      <c r="B13" s="10" t="s">
        <v>3</v>
      </c>
      <c r="C13" s="2" t="s">
        <v>0</v>
      </c>
      <c r="D13" s="11" t="s">
        <v>60</v>
      </c>
      <c r="E13" s="22" t="s">
        <v>74</v>
      </c>
      <c r="F13" s="12">
        <v>6.5</v>
      </c>
      <c r="G13" s="23"/>
      <c r="H13" s="21"/>
    </row>
    <row r="14" spans="1:8" s="4" customFormat="1" ht="25.5" customHeight="1" x14ac:dyDescent="0.2">
      <c r="A14" s="15" t="s">
        <v>29</v>
      </c>
      <c r="B14" s="16" t="s">
        <v>3</v>
      </c>
      <c r="C14" s="17" t="s">
        <v>0</v>
      </c>
      <c r="D14" s="18" t="s">
        <v>61</v>
      </c>
      <c r="E14" s="24" t="s">
        <v>75</v>
      </c>
      <c r="F14" s="19">
        <v>3.1</v>
      </c>
      <c r="G14" s="20"/>
      <c r="H14" s="21"/>
    </row>
    <row r="15" spans="1:8" s="4" customFormat="1" ht="25.5" customHeight="1" x14ac:dyDescent="0.2">
      <c r="A15" s="25" t="s">
        <v>31</v>
      </c>
      <c r="B15" s="10" t="s">
        <v>3</v>
      </c>
      <c r="C15" s="2" t="s">
        <v>0</v>
      </c>
      <c r="D15" s="11" t="s">
        <v>62</v>
      </c>
      <c r="E15" s="22" t="s">
        <v>76</v>
      </c>
      <c r="F15" s="12">
        <v>6</v>
      </c>
      <c r="G15" s="23"/>
      <c r="H15" s="21"/>
    </row>
    <row r="16" spans="1:8" s="4" customFormat="1" ht="25.5" customHeight="1" x14ac:dyDescent="0.2">
      <c r="A16" s="15" t="s">
        <v>32</v>
      </c>
      <c r="B16" s="16" t="s">
        <v>3</v>
      </c>
      <c r="C16" s="17" t="s">
        <v>0</v>
      </c>
      <c r="D16" s="18" t="s">
        <v>63</v>
      </c>
      <c r="E16" s="24" t="s">
        <v>77</v>
      </c>
      <c r="F16" s="19">
        <v>4</v>
      </c>
      <c r="G16" s="20"/>
      <c r="H16" s="21"/>
    </row>
    <row r="17" spans="1:9" s="4" customFormat="1" ht="25.5" customHeight="1" x14ac:dyDescent="0.2">
      <c r="A17" s="26" t="s">
        <v>33</v>
      </c>
      <c r="B17" s="10" t="s">
        <v>64</v>
      </c>
      <c r="C17" s="2" t="s">
        <v>0</v>
      </c>
      <c r="D17" s="11" t="s">
        <v>65</v>
      </c>
      <c r="E17" s="22" t="s">
        <v>78</v>
      </c>
      <c r="F17" s="12">
        <v>2.8</v>
      </c>
      <c r="G17" s="23"/>
      <c r="H17" s="21"/>
    </row>
    <row r="18" spans="1:9" s="4" customFormat="1" ht="25.5" customHeight="1" x14ac:dyDescent="0.2">
      <c r="A18" s="15" t="s">
        <v>34</v>
      </c>
      <c r="B18" s="16" t="s">
        <v>66</v>
      </c>
      <c r="C18" s="17" t="s">
        <v>0</v>
      </c>
      <c r="D18" s="18" t="s">
        <v>61</v>
      </c>
      <c r="E18" s="24" t="s">
        <v>79</v>
      </c>
      <c r="F18" s="19">
        <v>6</v>
      </c>
      <c r="G18" s="20"/>
      <c r="H18" s="21"/>
    </row>
    <row r="19" spans="1:9" s="4" customFormat="1" ht="25.5" customHeight="1" x14ac:dyDescent="0.2">
      <c r="A19" s="26" t="s">
        <v>35</v>
      </c>
      <c r="B19" s="10" t="s">
        <v>66</v>
      </c>
      <c r="C19" s="2" t="s">
        <v>0</v>
      </c>
      <c r="D19" s="11" t="s">
        <v>71</v>
      </c>
      <c r="E19" s="22" t="s">
        <v>80</v>
      </c>
      <c r="F19" s="12">
        <v>37.799999999999997</v>
      </c>
      <c r="G19" s="23"/>
      <c r="H19" s="21"/>
    </row>
    <row r="20" spans="1:9" s="4" customFormat="1" ht="25.5" customHeight="1" x14ac:dyDescent="0.2">
      <c r="A20" s="15" t="s">
        <v>36</v>
      </c>
      <c r="B20" s="16" t="s">
        <v>57</v>
      </c>
      <c r="C20" s="17" t="s">
        <v>0</v>
      </c>
      <c r="D20" s="18" t="s">
        <v>67</v>
      </c>
      <c r="E20" s="24" t="s">
        <v>81</v>
      </c>
      <c r="F20" s="19">
        <v>28.7</v>
      </c>
      <c r="G20" s="20"/>
      <c r="H20" s="21"/>
    </row>
    <row r="21" spans="1:9" s="4" customFormat="1" ht="25.5" customHeight="1" x14ac:dyDescent="0.2">
      <c r="A21" s="26" t="s">
        <v>37</v>
      </c>
      <c r="B21" s="10" t="s">
        <v>5</v>
      </c>
      <c r="C21" s="2" t="s">
        <v>0</v>
      </c>
      <c r="D21" s="11" t="s">
        <v>6</v>
      </c>
      <c r="E21" s="22" t="s">
        <v>82</v>
      </c>
      <c r="F21" s="12">
        <v>8</v>
      </c>
      <c r="G21" s="23"/>
      <c r="H21" s="21"/>
    </row>
    <row r="22" spans="1:9" s="4" customFormat="1" ht="25.5" customHeight="1" x14ac:dyDescent="0.2">
      <c r="A22" s="15" t="s">
        <v>38</v>
      </c>
      <c r="B22" s="16" t="s">
        <v>5</v>
      </c>
      <c r="C22" s="17" t="s">
        <v>0</v>
      </c>
      <c r="D22" s="18" t="s">
        <v>7</v>
      </c>
      <c r="E22" s="24" t="s">
        <v>83</v>
      </c>
      <c r="F22" s="19">
        <v>2.6</v>
      </c>
      <c r="G22" s="20"/>
      <c r="H22" s="21"/>
      <c r="I22" s="5"/>
    </row>
    <row r="23" spans="1:9" s="4" customFormat="1" ht="25.5" customHeight="1" x14ac:dyDescent="0.2">
      <c r="A23" s="26" t="s">
        <v>39</v>
      </c>
      <c r="B23" s="10" t="s">
        <v>5</v>
      </c>
      <c r="C23" s="2" t="s">
        <v>0</v>
      </c>
      <c r="D23" s="11" t="s">
        <v>4</v>
      </c>
      <c r="E23" s="22" t="s">
        <v>84</v>
      </c>
      <c r="F23" s="12">
        <v>2.8</v>
      </c>
      <c r="G23" s="23"/>
      <c r="H23" s="21"/>
    </row>
    <row r="24" spans="1:9" s="5" customFormat="1" ht="25.5" customHeight="1" x14ac:dyDescent="0.2">
      <c r="A24" s="15" t="s">
        <v>40</v>
      </c>
      <c r="B24" s="16" t="s">
        <v>8</v>
      </c>
      <c r="C24" s="17" t="s">
        <v>0</v>
      </c>
      <c r="D24" s="18" t="s">
        <v>68</v>
      </c>
      <c r="E24" s="24" t="s">
        <v>85</v>
      </c>
      <c r="F24" s="19">
        <v>4.95</v>
      </c>
      <c r="G24" s="20"/>
      <c r="H24" s="21"/>
    </row>
    <row r="25" spans="1:9" s="5" customFormat="1" ht="25.5" customHeight="1" x14ac:dyDescent="0.2">
      <c r="A25" s="26" t="s">
        <v>41</v>
      </c>
      <c r="B25" s="10" t="s">
        <v>69</v>
      </c>
      <c r="C25" s="2" t="s">
        <v>0</v>
      </c>
      <c r="D25" s="11" t="s">
        <v>9</v>
      </c>
      <c r="E25" s="22" t="s">
        <v>86</v>
      </c>
      <c r="F25" s="12">
        <v>22.05</v>
      </c>
      <c r="G25" s="23"/>
      <c r="H25" s="21"/>
    </row>
    <row r="26" spans="1:9" s="5" customFormat="1" ht="25.5" customHeight="1" x14ac:dyDescent="0.2">
      <c r="A26" s="15" t="s">
        <v>42</v>
      </c>
      <c r="B26" s="16" t="s">
        <v>10</v>
      </c>
      <c r="C26" s="17" t="s">
        <v>0</v>
      </c>
      <c r="D26" s="18" t="s">
        <v>68</v>
      </c>
      <c r="E26" s="24" t="s">
        <v>87</v>
      </c>
      <c r="F26" s="19">
        <v>2.8</v>
      </c>
      <c r="G26" s="20"/>
      <c r="H26" s="21"/>
    </row>
    <row r="27" spans="1:9" s="5" customFormat="1" ht="25.5" customHeight="1" x14ac:dyDescent="0.2">
      <c r="A27" s="26" t="s">
        <v>43</v>
      </c>
      <c r="B27" s="10" t="s">
        <v>11</v>
      </c>
      <c r="C27" s="2" t="s">
        <v>0</v>
      </c>
      <c r="D27" s="11" t="s">
        <v>58</v>
      </c>
      <c r="E27" s="22" t="s">
        <v>88</v>
      </c>
      <c r="F27" s="12">
        <v>6.8</v>
      </c>
      <c r="G27" s="23"/>
      <c r="H27" s="21"/>
    </row>
    <row r="28" spans="1:9" s="5" customFormat="1" ht="25.5" customHeight="1" x14ac:dyDescent="0.2">
      <c r="A28" s="15" t="s">
        <v>44</v>
      </c>
      <c r="B28" s="16" t="s">
        <v>11</v>
      </c>
      <c r="C28" s="17" t="s">
        <v>0</v>
      </c>
      <c r="D28" s="18" t="s">
        <v>65</v>
      </c>
      <c r="E28" s="24" t="s">
        <v>89</v>
      </c>
      <c r="F28" s="19">
        <v>4</v>
      </c>
      <c r="G28" s="20"/>
      <c r="H28" s="21"/>
    </row>
    <row r="29" spans="1:9" s="5" customFormat="1" ht="25.5" customHeight="1" x14ac:dyDescent="0.2">
      <c r="A29" s="26" t="s">
        <v>45</v>
      </c>
      <c r="B29" s="10" t="s">
        <v>11</v>
      </c>
      <c r="C29" s="2" t="s">
        <v>0</v>
      </c>
      <c r="D29" s="11" t="s">
        <v>7</v>
      </c>
      <c r="E29" s="22" t="s">
        <v>90</v>
      </c>
      <c r="F29" s="12">
        <v>3</v>
      </c>
      <c r="G29" s="23"/>
      <c r="H29" s="21"/>
    </row>
    <row r="30" spans="1:9" s="5" customFormat="1" ht="25.5" customHeight="1" x14ac:dyDescent="0.2">
      <c r="A30" s="15" t="s">
        <v>46</v>
      </c>
      <c r="B30" s="16" t="s">
        <v>11</v>
      </c>
      <c r="C30" s="17" t="s">
        <v>0</v>
      </c>
      <c r="D30" s="18" t="s">
        <v>2</v>
      </c>
      <c r="E30" s="24" t="s">
        <v>91</v>
      </c>
      <c r="F30" s="19">
        <v>2.85</v>
      </c>
      <c r="G30" s="20"/>
      <c r="H30" s="21"/>
    </row>
    <row r="31" spans="1:9" s="5" customFormat="1" ht="25.5" customHeight="1" x14ac:dyDescent="0.2">
      <c r="A31" s="26" t="s">
        <v>47</v>
      </c>
      <c r="B31" s="10" t="s">
        <v>11</v>
      </c>
      <c r="C31" s="2" t="s">
        <v>0</v>
      </c>
      <c r="D31" s="11" t="s">
        <v>60</v>
      </c>
      <c r="E31" s="22" t="s">
        <v>92</v>
      </c>
      <c r="F31" s="12">
        <v>16.62</v>
      </c>
      <c r="G31" s="23"/>
      <c r="H31" s="21"/>
    </row>
    <row r="32" spans="1:9" s="5" customFormat="1" ht="25.5" customHeight="1" x14ac:dyDescent="0.2">
      <c r="A32" s="15" t="s">
        <v>48</v>
      </c>
      <c r="B32" s="16" t="s">
        <v>12</v>
      </c>
      <c r="C32" s="17" t="s">
        <v>0</v>
      </c>
      <c r="D32" s="18" t="s">
        <v>70</v>
      </c>
      <c r="E32" s="24" t="s">
        <v>93</v>
      </c>
      <c r="F32" s="19">
        <v>4.95</v>
      </c>
      <c r="G32" s="20"/>
      <c r="H32" s="21"/>
    </row>
    <row r="33" spans="1:8" s="4" customFormat="1" ht="25.5" customHeight="1" thickBot="1" x14ac:dyDescent="0.25">
      <c r="A33" s="27" t="s">
        <v>49</v>
      </c>
      <c r="B33" s="10" t="s">
        <v>12</v>
      </c>
      <c r="C33" s="2" t="s">
        <v>0</v>
      </c>
      <c r="D33" s="11" t="s">
        <v>9</v>
      </c>
      <c r="E33" s="28" t="s">
        <v>94</v>
      </c>
      <c r="F33" s="12">
        <v>5.15</v>
      </c>
      <c r="G33" s="29"/>
      <c r="H33" s="21"/>
    </row>
    <row r="34" spans="1:8" s="4" customFormat="1" ht="25.5" customHeight="1" thickBot="1" x14ac:dyDescent="0.3">
      <c r="A34" s="72" t="s">
        <v>52</v>
      </c>
      <c r="B34" s="73"/>
      <c r="C34" s="73"/>
      <c r="D34" s="73"/>
      <c r="E34" s="73"/>
      <c r="F34" s="73"/>
      <c r="G34" s="30">
        <f>SUM(G11:G33)</f>
        <v>0</v>
      </c>
      <c r="H34" s="31">
        <f>SUM(H11:H33)</f>
        <v>0</v>
      </c>
    </row>
    <row r="35" spans="1:8" s="3" customFormat="1" ht="25.5" customHeight="1" x14ac:dyDescent="0.25">
      <c r="B35" s="32"/>
      <c r="C35" s="33"/>
      <c r="D35" s="33"/>
      <c r="E35" s="34"/>
      <c r="F35" s="35"/>
    </row>
    <row r="36" spans="1:8" s="3" customFormat="1" ht="25.5" customHeight="1" x14ac:dyDescent="0.2">
      <c r="A36" s="88" t="s">
        <v>50</v>
      </c>
      <c r="B36" s="88"/>
      <c r="C36" s="88"/>
      <c r="D36" s="88"/>
      <c r="E36" s="88"/>
      <c r="F36" s="88"/>
      <c r="G36" s="88"/>
      <c r="H36" s="88"/>
    </row>
    <row r="37" spans="1:8" s="3" customFormat="1" ht="9.9499999999999993" customHeight="1" thickBot="1" x14ac:dyDescent="0.3">
      <c r="B37" s="32"/>
      <c r="C37" s="33"/>
      <c r="D37" s="33"/>
      <c r="E37" s="34"/>
      <c r="F37" s="35"/>
    </row>
    <row r="38" spans="1:8" ht="25.5" customHeight="1" x14ac:dyDescent="0.2">
      <c r="A38" s="80" t="s">
        <v>20</v>
      </c>
      <c r="B38" s="82" t="s">
        <v>21</v>
      </c>
      <c r="C38" s="82"/>
      <c r="D38" s="82"/>
      <c r="E38" s="82" t="s">
        <v>22</v>
      </c>
      <c r="F38" s="84" t="s">
        <v>23</v>
      </c>
      <c r="G38" s="86" t="s">
        <v>26</v>
      </c>
      <c r="H38" s="87"/>
    </row>
    <row r="39" spans="1:8" ht="25.5" customHeight="1" thickBot="1" x14ac:dyDescent="0.25">
      <c r="A39" s="81"/>
      <c r="B39" s="83"/>
      <c r="C39" s="83"/>
      <c r="D39" s="83"/>
      <c r="E39" s="83"/>
      <c r="F39" s="85"/>
      <c r="G39" s="7" t="s">
        <v>24</v>
      </c>
      <c r="H39" s="8" t="s">
        <v>25</v>
      </c>
    </row>
    <row r="40" spans="1:8" s="4" customFormat="1" ht="25.5" customHeight="1" x14ac:dyDescent="0.2">
      <c r="A40" s="36" t="s">
        <v>27</v>
      </c>
      <c r="B40" s="37" t="s">
        <v>95</v>
      </c>
      <c r="C40" s="2" t="s">
        <v>0</v>
      </c>
      <c r="D40" s="38" t="s">
        <v>13</v>
      </c>
      <c r="E40" s="39" t="s">
        <v>96</v>
      </c>
      <c r="F40" s="40">
        <v>3</v>
      </c>
      <c r="G40" s="41"/>
      <c r="H40" s="42"/>
    </row>
    <row r="41" spans="1:8" s="4" customFormat="1" ht="25.5" customHeight="1" x14ac:dyDescent="0.2">
      <c r="A41" s="43" t="s">
        <v>30</v>
      </c>
      <c r="B41" s="44" t="s">
        <v>97</v>
      </c>
      <c r="C41" s="17" t="s">
        <v>0</v>
      </c>
      <c r="D41" s="45" t="s">
        <v>13</v>
      </c>
      <c r="E41" s="24" t="s">
        <v>98</v>
      </c>
      <c r="F41" s="46">
        <v>30.73</v>
      </c>
      <c r="G41" s="47"/>
      <c r="H41" s="48"/>
    </row>
    <row r="42" spans="1:8" s="4" customFormat="1" ht="25.5" customHeight="1" x14ac:dyDescent="0.2">
      <c r="A42" s="43" t="s">
        <v>28</v>
      </c>
      <c r="B42" s="49" t="s">
        <v>16</v>
      </c>
      <c r="C42" s="2" t="s">
        <v>0</v>
      </c>
      <c r="D42" s="38" t="s">
        <v>14</v>
      </c>
      <c r="E42" s="22" t="s">
        <v>99</v>
      </c>
      <c r="F42" s="50">
        <v>4.2</v>
      </c>
      <c r="G42" s="47"/>
      <c r="H42" s="48"/>
    </row>
    <row r="43" spans="1:8" s="4" customFormat="1" ht="25.5" customHeight="1" x14ac:dyDescent="0.2">
      <c r="A43" s="43" t="s">
        <v>29</v>
      </c>
      <c r="B43" s="44" t="s">
        <v>100</v>
      </c>
      <c r="C43" s="17" t="s">
        <v>0</v>
      </c>
      <c r="D43" s="45" t="s">
        <v>14</v>
      </c>
      <c r="E43" s="24" t="s">
        <v>101</v>
      </c>
      <c r="F43" s="46">
        <v>2.85</v>
      </c>
      <c r="G43" s="47"/>
      <c r="H43" s="48"/>
    </row>
    <row r="44" spans="1:8" s="4" customFormat="1" ht="25.5" customHeight="1" x14ac:dyDescent="0.2">
      <c r="A44" s="43" t="s">
        <v>31</v>
      </c>
      <c r="B44" s="49" t="s">
        <v>102</v>
      </c>
      <c r="C44" s="2" t="s">
        <v>0</v>
      </c>
      <c r="D44" s="38" t="s">
        <v>15</v>
      </c>
      <c r="E44" s="22" t="s">
        <v>103</v>
      </c>
      <c r="F44" s="50">
        <v>4.9000000000000004</v>
      </c>
      <c r="G44" s="47"/>
      <c r="H44" s="48"/>
    </row>
    <row r="45" spans="1:8" s="4" customFormat="1" ht="25.5" customHeight="1" x14ac:dyDescent="0.2">
      <c r="A45" s="43" t="s">
        <v>32</v>
      </c>
      <c r="B45" s="44" t="s">
        <v>17</v>
      </c>
      <c r="C45" s="17" t="s">
        <v>0</v>
      </c>
      <c r="D45" s="45" t="s">
        <v>14</v>
      </c>
      <c r="E45" s="24" t="s">
        <v>104</v>
      </c>
      <c r="F45" s="46">
        <v>3</v>
      </c>
      <c r="G45" s="47"/>
      <c r="H45" s="48"/>
    </row>
    <row r="46" spans="1:8" s="4" customFormat="1" ht="25.5" customHeight="1" x14ac:dyDescent="0.2">
      <c r="A46" s="43" t="s">
        <v>33</v>
      </c>
      <c r="B46" s="49">
        <v>4102</v>
      </c>
      <c r="C46" s="51" t="s">
        <v>0</v>
      </c>
      <c r="D46" s="52" t="s">
        <v>13</v>
      </c>
      <c r="E46" s="22" t="s">
        <v>126</v>
      </c>
      <c r="F46" s="50">
        <v>3.5</v>
      </c>
      <c r="G46" s="47"/>
      <c r="H46" s="48"/>
    </row>
    <row r="47" spans="1:8" s="4" customFormat="1" ht="25.5" customHeight="1" x14ac:dyDescent="0.2">
      <c r="A47" s="43" t="s">
        <v>34</v>
      </c>
      <c r="B47" s="44" t="s">
        <v>18</v>
      </c>
      <c r="C47" s="17" t="s">
        <v>0</v>
      </c>
      <c r="D47" s="45" t="s">
        <v>105</v>
      </c>
      <c r="E47" s="24" t="s">
        <v>106</v>
      </c>
      <c r="F47" s="46">
        <v>2.7</v>
      </c>
      <c r="G47" s="47"/>
      <c r="H47" s="48"/>
    </row>
    <row r="48" spans="1:8" s="4" customFormat="1" ht="25.5" customHeight="1" x14ac:dyDescent="0.2">
      <c r="A48" s="43" t="s">
        <v>35</v>
      </c>
      <c r="B48" s="44" t="s">
        <v>19</v>
      </c>
      <c r="C48" s="17" t="s">
        <v>0</v>
      </c>
      <c r="D48" s="45" t="s">
        <v>15</v>
      </c>
      <c r="E48" s="24" t="s">
        <v>107</v>
      </c>
      <c r="F48" s="46">
        <v>4.05</v>
      </c>
      <c r="G48" s="47"/>
      <c r="H48" s="48"/>
    </row>
    <row r="49" spans="1:8" s="4" customFormat="1" ht="25.5" customHeight="1" x14ac:dyDescent="0.2">
      <c r="A49" s="43" t="s">
        <v>36</v>
      </c>
      <c r="B49" s="49" t="s">
        <v>19</v>
      </c>
      <c r="C49" s="2" t="s">
        <v>0</v>
      </c>
      <c r="D49" s="38" t="s">
        <v>108</v>
      </c>
      <c r="E49" s="22" t="s">
        <v>109</v>
      </c>
      <c r="F49" s="50">
        <v>3.1</v>
      </c>
      <c r="G49" s="47"/>
      <c r="H49" s="48"/>
    </row>
    <row r="50" spans="1:8" s="4" customFormat="1" ht="25.5" customHeight="1" x14ac:dyDescent="0.2">
      <c r="A50" s="43" t="s">
        <v>37</v>
      </c>
      <c r="B50" s="44" t="s">
        <v>110</v>
      </c>
      <c r="C50" s="17" t="s">
        <v>0</v>
      </c>
      <c r="D50" s="45" t="s">
        <v>13</v>
      </c>
      <c r="E50" s="24" t="s">
        <v>111</v>
      </c>
      <c r="F50" s="46">
        <v>6.7</v>
      </c>
      <c r="G50" s="47"/>
      <c r="H50" s="48"/>
    </row>
    <row r="51" spans="1:8" s="4" customFormat="1" ht="25.5" customHeight="1" x14ac:dyDescent="0.2">
      <c r="A51" s="43" t="s">
        <v>38</v>
      </c>
      <c r="B51" s="49" t="s">
        <v>112</v>
      </c>
      <c r="C51" s="2" t="s">
        <v>0</v>
      </c>
      <c r="D51" s="38" t="s">
        <v>13</v>
      </c>
      <c r="E51" s="22" t="s">
        <v>113</v>
      </c>
      <c r="F51" s="50">
        <v>2.1</v>
      </c>
      <c r="G51" s="47"/>
      <c r="H51" s="48"/>
    </row>
    <row r="52" spans="1:8" s="4" customFormat="1" ht="25.5" customHeight="1" x14ac:dyDescent="0.2">
      <c r="A52" s="43" t="s">
        <v>39</v>
      </c>
      <c r="B52" s="44" t="s">
        <v>114</v>
      </c>
      <c r="C52" s="17" t="s">
        <v>0</v>
      </c>
      <c r="D52" s="45" t="s">
        <v>13</v>
      </c>
      <c r="E52" s="24" t="s">
        <v>115</v>
      </c>
      <c r="F52" s="46">
        <v>14</v>
      </c>
      <c r="G52" s="47"/>
      <c r="H52" s="48"/>
    </row>
    <row r="53" spans="1:8" s="4" customFormat="1" ht="25.5" customHeight="1" x14ac:dyDescent="0.2">
      <c r="A53" s="43" t="s">
        <v>40</v>
      </c>
      <c r="B53" s="49">
        <v>36070</v>
      </c>
      <c r="C53" s="51" t="s">
        <v>0</v>
      </c>
      <c r="D53" s="52" t="s">
        <v>13</v>
      </c>
      <c r="E53" s="22" t="s">
        <v>123</v>
      </c>
      <c r="F53" s="50">
        <v>6.2</v>
      </c>
      <c r="G53" s="47"/>
      <c r="H53" s="48"/>
    </row>
    <row r="54" spans="1:8" s="4" customFormat="1" ht="25.5" customHeight="1" x14ac:dyDescent="0.2">
      <c r="A54" s="43" t="s">
        <v>41</v>
      </c>
      <c r="B54" s="53">
        <v>36080</v>
      </c>
      <c r="C54" s="54" t="s">
        <v>0</v>
      </c>
      <c r="D54" s="55" t="s">
        <v>13</v>
      </c>
      <c r="E54" s="56" t="s">
        <v>124</v>
      </c>
      <c r="F54" s="57">
        <v>3</v>
      </c>
      <c r="G54" s="47"/>
      <c r="H54" s="48"/>
    </row>
    <row r="55" spans="1:8" s="4" customFormat="1" ht="25.5" customHeight="1" x14ac:dyDescent="0.2">
      <c r="A55" s="43" t="s">
        <v>42</v>
      </c>
      <c r="B55" s="44" t="s">
        <v>116</v>
      </c>
      <c r="C55" s="17" t="s">
        <v>122</v>
      </c>
      <c r="D55" s="45" t="s">
        <v>13</v>
      </c>
      <c r="E55" s="24" t="s">
        <v>117</v>
      </c>
      <c r="F55" s="46">
        <v>4.6500000000000004</v>
      </c>
      <c r="G55" s="47"/>
      <c r="H55" s="48"/>
    </row>
    <row r="56" spans="1:8" s="4" customFormat="1" ht="25.5" customHeight="1" x14ac:dyDescent="0.2">
      <c r="A56" s="43" t="s">
        <v>43</v>
      </c>
      <c r="B56" s="44">
        <v>40511</v>
      </c>
      <c r="C56" s="17" t="s">
        <v>0</v>
      </c>
      <c r="D56" s="45" t="s">
        <v>108</v>
      </c>
      <c r="E56" s="24" t="s">
        <v>125</v>
      </c>
      <c r="F56" s="46">
        <v>2.88</v>
      </c>
      <c r="G56" s="47"/>
      <c r="H56" s="48"/>
    </row>
    <row r="57" spans="1:8" s="4" customFormat="1" ht="25.5" customHeight="1" x14ac:dyDescent="0.2">
      <c r="A57" s="43" t="s">
        <v>44</v>
      </c>
      <c r="B57" s="44" t="s">
        <v>118</v>
      </c>
      <c r="C57" s="17" t="s">
        <v>0</v>
      </c>
      <c r="D57" s="45" t="s">
        <v>108</v>
      </c>
      <c r="E57" s="24" t="s">
        <v>119</v>
      </c>
      <c r="F57" s="46">
        <v>21.05</v>
      </c>
      <c r="G57" s="47"/>
      <c r="H57" s="48"/>
    </row>
    <row r="58" spans="1:8" s="4" customFormat="1" ht="25.5" customHeight="1" thickBot="1" x14ac:dyDescent="0.25">
      <c r="A58" s="43" t="s">
        <v>45</v>
      </c>
      <c r="B58" s="58" t="s">
        <v>120</v>
      </c>
      <c r="C58" s="2" t="s">
        <v>0</v>
      </c>
      <c r="D58" s="38" t="s">
        <v>13</v>
      </c>
      <c r="E58" s="22" t="s">
        <v>121</v>
      </c>
      <c r="F58" s="59">
        <v>2.0499999999999998</v>
      </c>
      <c r="G58" s="47"/>
      <c r="H58" s="48"/>
    </row>
    <row r="59" spans="1:8" s="4" customFormat="1" ht="25.5" customHeight="1" thickBot="1" x14ac:dyDescent="0.3">
      <c r="A59" s="72" t="s">
        <v>52</v>
      </c>
      <c r="B59" s="73"/>
      <c r="C59" s="73"/>
      <c r="D59" s="73"/>
      <c r="E59" s="73"/>
      <c r="F59" s="73"/>
      <c r="G59" s="30">
        <f>SUM(G40:G58)</f>
        <v>0</v>
      </c>
      <c r="H59" s="31">
        <f>SUM(H40:H58)</f>
        <v>0</v>
      </c>
    </row>
    <row r="60" spans="1:8" ht="25.5" customHeight="1" thickBot="1" x14ac:dyDescent="0.25">
      <c r="E60" s="1"/>
      <c r="F60" s="2"/>
    </row>
    <row r="61" spans="1:8" s="3" customFormat="1" ht="25.5" customHeight="1" x14ac:dyDescent="0.2">
      <c r="A61" s="74" t="s">
        <v>51</v>
      </c>
      <c r="B61" s="75"/>
      <c r="C61" s="75"/>
      <c r="D61" s="75"/>
      <c r="E61" s="75"/>
      <c r="F61" s="76"/>
      <c r="G61" s="60">
        <f>G34</f>
        <v>0</v>
      </c>
      <c r="H61" s="61">
        <f>H34</f>
        <v>0</v>
      </c>
    </row>
    <row r="62" spans="1:8" s="3" customFormat="1" ht="25.5" customHeight="1" thickBot="1" x14ac:dyDescent="0.25">
      <c r="A62" s="77" t="s">
        <v>50</v>
      </c>
      <c r="B62" s="78"/>
      <c r="C62" s="78"/>
      <c r="D62" s="78"/>
      <c r="E62" s="78"/>
      <c r="F62" s="79"/>
      <c r="G62" s="62">
        <f>G59</f>
        <v>0</v>
      </c>
      <c r="H62" s="63">
        <f>H59</f>
        <v>0</v>
      </c>
    </row>
    <row r="63" spans="1:8" s="3" customFormat="1" ht="25.5" customHeight="1" thickBot="1" x14ac:dyDescent="0.25">
      <c r="A63" s="66" t="s">
        <v>53</v>
      </c>
      <c r="B63" s="67"/>
      <c r="C63" s="67"/>
      <c r="D63" s="67"/>
      <c r="E63" s="67"/>
      <c r="F63" s="68"/>
      <c r="G63" s="64">
        <f>SUM(G61:G62)</f>
        <v>0</v>
      </c>
      <c r="H63" s="65">
        <f>SUM(H61:H62)</f>
        <v>0</v>
      </c>
    </row>
  </sheetData>
  <mergeCells count="21">
    <mergeCell ref="B9:D10"/>
    <mergeCell ref="E9:E10"/>
    <mergeCell ref="F9:F10"/>
    <mergeCell ref="G9:H9"/>
    <mergeCell ref="A7:H7"/>
    <mergeCell ref="A63:F63"/>
    <mergeCell ref="A5:H5"/>
    <mergeCell ref="A4:H4"/>
    <mergeCell ref="A3:H3"/>
    <mergeCell ref="A2:E2"/>
    <mergeCell ref="A34:F34"/>
    <mergeCell ref="A59:F59"/>
    <mergeCell ref="A61:F61"/>
    <mergeCell ref="A62:F62"/>
    <mergeCell ref="A38:A39"/>
    <mergeCell ref="B38:D39"/>
    <mergeCell ref="E38:E39"/>
    <mergeCell ref="F38:F39"/>
    <mergeCell ref="G38:H38"/>
    <mergeCell ref="A36:H36"/>
    <mergeCell ref="A9:A10"/>
  </mergeCells>
  <printOptions horizontalCentered="1"/>
  <pageMargins left="0.23622047244094491" right="0.23622047244094491" top="0" bottom="0" header="0.31496062992125984" footer="0.70866141732283472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2022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Vojtěch</dc:creator>
  <cp:lastModifiedBy>Janoušková Alena</cp:lastModifiedBy>
  <cp:lastPrinted>2020-01-14T10:28:13Z</cp:lastPrinted>
  <dcterms:created xsi:type="dcterms:W3CDTF">2019-10-21T06:26:18Z</dcterms:created>
  <dcterms:modified xsi:type="dcterms:W3CDTF">2022-01-27T09:27:26Z</dcterms:modified>
</cp:coreProperties>
</file>